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C0B43002-FE82-4D74-9C8D-F44BA5ADD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C16" i="1"/>
  <c r="B17" i="1" l="1"/>
</calcChain>
</file>

<file path=xl/sharedStrings.xml><?xml version="1.0" encoding="utf-8"?>
<sst xmlns="http://schemas.openxmlformats.org/spreadsheetml/2006/main" count="31" uniqueCount="18">
  <si>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</si>
  <si>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</si>
  <si>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</si>
  <si>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</si>
  <si>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</si>
  <si>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</si>
  <si>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</si>
  <si>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</si>
  <si>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04.05.2023.</t>
  </si>
  <si>
    <t>05.05.2023.</t>
  </si>
  <si>
    <t>IZVOD  BR. 086</t>
  </si>
  <si>
    <t>DIREKTNA PLAĆANJA RFZO - 11.04.2023.</t>
  </si>
  <si>
    <t>DIREKTNA PLAĆANJA RFZO - 12.04.2023.</t>
  </si>
  <si>
    <t>DIREKTNA PLAĆANJA RFZO - 18.04.2023.</t>
  </si>
  <si>
    <t>DIREKTNA PLAĆANJA RFZO - 21.04.2023.</t>
  </si>
  <si>
    <t>DIREKTNA PLAĆANJA RFZO - 26.04.2023.</t>
  </si>
  <si>
    <t>ERSTE BANK - POVRAĆAJ SREDSTAVA</t>
  </si>
  <si>
    <t>PROVIZIJA UPRAVE ZA TREZOR - 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</si>
</sst>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35" fillId="3" borderId="0" applyNumberFormat="0" applyBorder="0" applyAlignment="0" applyProtection="0"/>
    <xf numFmtId="0" fontId="39" fillId="6" borderId="4" applyNumberFormat="0" applyAlignment="0" applyProtection="0"/>
    <xf numFmtId="0" fontId="41" fillId="7" borderId="7" applyNumberFormat="0" applyAlignment="0" applyProtection="0"/>
    <xf numFmtId="0" fontId="4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7" fillId="5" borderId="4" applyNumberFormat="0" applyAlignment="0" applyProtection="0"/>
    <xf numFmtId="0" fontId="40" fillId="0" borderId="6" applyNumberFormat="0" applyFill="0" applyAlignment="0" applyProtection="0"/>
    <xf numFmtId="0" fontId="36" fillId="4" borderId="0" applyNumberFormat="0" applyBorder="0" applyAlignment="0" applyProtection="0"/>
    <xf numFmtId="0" fontId="20" fillId="8" borderId="8" applyNumberFormat="0" applyFont="0" applyAlignment="0" applyProtection="0"/>
    <xf numFmtId="0" fontId="38" fillId="6" borderId="5" applyNumberFormat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45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4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46" fillId="0" borderId="0" xfId="0" applyFont="1"/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8" applyFont="1"/>
    <xf numFmtId="4" fontId="6" fillId="0" borderId="0" xfId="0" applyNumberFormat="1" applyFont="1"/>
    <xf numFmtId="4" fontId="29" fillId="0" borderId="0" xfId="0" applyNumberFormat="1" applyFont="1"/>
    <xf numFmtId="49" fontId="29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29" fillId="0" borderId="0" xfId="8" applyFont="1"/>
    <xf numFmtId="0" fontId="46" fillId="0" borderId="0" xfId="0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48" fillId="0" borderId="0" xfId="0" applyNumberFormat="1" applyFont="1"/>
    <xf numFmtId="4" fontId="6" fillId="0" borderId="0" xfId="8" applyNumberFormat="1" applyFont="1" applyBorder="1" applyAlignment="1">
      <alignment horizontal="right"/>
    </xf>
    <xf numFmtId="0" fontId="47" fillId="0" borderId="0" xfId="0" applyFont="1" applyBorder="1"/>
    <xf numFmtId="0" fontId="29" fillId="0" borderId="10" xfId="0" applyFont="1" applyBorder="1"/>
    <xf numFmtId="4" fontId="29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5">
        <v>733904.62</v>
      </c>
    </row>
    <row r="8" spans="1:3" x14ac:dyDescent="0.25">
      <c r="A8" s="4" t="s">
        <v>2</v>
      </c>
      <c r="B8" s="4" t="s">
        <v>8</v>
      </c>
      <c r="C8" s="5">
        <v>722266.87</v>
      </c>
    </row>
    <row r="9" spans="1:3" x14ac:dyDescent="0.25">
      <c r="A9" s="4" t="s">
        <v>6</v>
      </c>
      <c r="B9" s="4" t="s">
        <v>9</v>
      </c>
      <c r="C9" s="5">
        <v>13204</v>
      </c>
    </row>
    <row r="10" spans="1:3" x14ac:dyDescent="0.25">
      <c r="A10" s="4" t="s">
        <v>11</v>
      </c>
      <c r="B10" s="4" t="s">
        <v>9</v>
      </c>
      <c r="C10" s="5">
        <v>5420936.7400000002</v>
      </c>
    </row>
    <row r="11" spans="1:3" x14ac:dyDescent="0.25">
      <c r="A11" s="4" t="s">
        <v>12</v>
      </c>
      <c r="B11" s="4" t="s">
        <v>9</v>
      </c>
      <c r="C11" s="5">
        <v>4895286</v>
      </c>
    </row>
    <row r="12" spans="1:3" x14ac:dyDescent="0.25">
      <c r="A12" s="4" t="s">
        <v>13</v>
      </c>
      <c r="B12" s="4" t="s">
        <v>9</v>
      </c>
      <c r="C12" s="5">
        <v>14944861.91</v>
      </c>
    </row>
    <row r="13" spans="1:3" x14ac:dyDescent="0.25">
      <c r="A13" s="4" t="s">
        <v>14</v>
      </c>
      <c r="B13" s="4" t="s">
        <v>9</v>
      </c>
      <c r="C13" s="5">
        <v>3057369.05</v>
      </c>
    </row>
    <row r="14" spans="1:3" x14ac:dyDescent="0.25">
      <c r="A14" s="4" t="s">
        <v>15</v>
      </c>
      <c r="B14" s="4" t="s">
        <v>9</v>
      </c>
      <c r="C14" s="5">
        <v>11222291.65</v>
      </c>
    </row>
    <row r="15" spans="1:3" x14ac:dyDescent="0.25">
      <c r="A15" s="6" t="s">
        <v>5</v>
      </c>
      <c r="B15" s="4" t="s">
        <v>9</v>
      </c>
      <c r="C15" s="7">
        <v>39542311.600000001</v>
      </c>
    </row>
    <row r="16" spans="1:3" x14ac:dyDescent="0.25">
      <c r="B16" s="4"/>
      <c r="C16" s="8">
        <f>C8+C9+C10+C12+C13+C14-C15+C11</f>
        <v>733904.61999999732</v>
      </c>
    </row>
    <row r="17" spans="1:3" x14ac:dyDescent="0.25">
      <c r="A17" s="12" t="s">
        <v>7</v>
      </c>
      <c r="B17" s="13" t="str">
        <f>A4</f>
        <v>05.05.2023.</v>
      </c>
      <c r="C17" s="14"/>
    </row>
    <row r="18" spans="1:3" s="17" customFormat="1" x14ac:dyDescent="0.25">
      <c r="A18" s="18" t="s">
        <v>11</v>
      </c>
      <c r="B18" s="19">
        <v>5420936.7400000002</v>
      </c>
      <c r="C18" s="16"/>
    </row>
    <row r="19" spans="1:3" s="17" customFormat="1" x14ac:dyDescent="0.25">
      <c r="A19" s="18" t="s">
        <v>12</v>
      </c>
      <c r="B19" s="19">
        <v>4895286</v>
      </c>
      <c r="C19" s="16"/>
    </row>
    <row r="20" spans="1:3" s="17" customFormat="1" x14ac:dyDescent="0.25">
      <c r="A20" s="18" t="s">
        <v>13</v>
      </c>
      <c r="B20" s="19">
        <v>14944861.91</v>
      </c>
      <c r="C20" s="16"/>
    </row>
    <row r="21" spans="1:3" s="17" customFormat="1" x14ac:dyDescent="0.25">
      <c r="A21" s="18" t="s">
        <v>14</v>
      </c>
      <c r="B21" s="19">
        <v>3057369.05</v>
      </c>
      <c r="C21" s="16"/>
    </row>
    <row r="22" spans="1:3" s="17" customFormat="1" x14ac:dyDescent="0.25">
      <c r="A22" s="18" t="s">
        <v>15</v>
      </c>
      <c r="B22" s="19">
        <v>11222291.65</v>
      </c>
      <c r="C22" s="16"/>
    </row>
    <row r="23" spans="1:3" s="17" customFormat="1" x14ac:dyDescent="0.25">
      <c r="A23" s="18" t="s">
        <v>16</v>
      </c>
      <c r="B23" s="19">
        <v>24.94</v>
      </c>
      <c r="C23" s="16"/>
    </row>
    <row r="24" spans="1:3" s="17" customFormat="1" x14ac:dyDescent="0.25">
      <c r="A24" s="18" t="s">
        <v>17</v>
      </c>
      <c r="B24" s="19">
        <f>1483.06+40.25+6+6+6</f>
        <v>1541.31</v>
      </c>
      <c r="C24" s="16"/>
    </row>
    <row r="25" spans="1:3" x14ac:dyDescent="0.25">
      <c r="A25" s="10"/>
      <c r="B25" s="15">
        <f>SUM(B18:B24)</f>
        <v>39542311.600000001</v>
      </c>
    </row>
    <row r="26" spans="1:3" x14ac:dyDescent="0.25">
      <c r="A26" s="10"/>
      <c r="B26" s="11"/>
    </row>
    <row r="27" spans="1:3" x14ac:dyDescent="0.25">
      <c r="A27" s="10"/>
      <c r="B27" s="11"/>
    </row>
    <row r="28" spans="1:3" x14ac:dyDescent="0.25">
      <c r="A28" s="10"/>
      <c r="B28" s="11"/>
    </row>
    <row r="29" spans="1:3" x14ac:dyDescent="0.25">
      <c r="A29" s="10"/>
      <c r="B29" s="11"/>
    </row>
    <row r="30" spans="1:3" x14ac:dyDescent="0.25">
      <c r="A30" s="10"/>
      <c r="B30" s="11"/>
    </row>
    <row r="31" spans="1:3" x14ac:dyDescent="0.25">
      <c r="A31" s="10"/>
      <c r="B31" s="11"/>
    </row>
    <row r="32" spans="1:3" x14ac:dyDescent="0.25">
      <c r="A32" s="10"/>
      <c r="B32" s="11"/>
    </row>
    <row r="33" spans="1:2" x14ac:dyDescent="0.25">
      <c r="A33" s="9"/>
      <c r="B33" s="8"/>
    </row>
    <row r="34" spans="1:2" x14ac:dyDescent="0.25">
      <c r="A34" s="10"/>
      <c r="B34" s="11"/>
    </row>
    <row r="35" spans="1:2" x14ac:dyDescent="0.25">
      <c r="A35" s="10"/>
      <c r="B35" s="11"/>
    </row>
    <row r="36" spans="1:2" x14ac:dyDescent="0.25">
      <c r="A36" s="10"/>
      <c r="B36" s="11"/>
    </row>
    <row r="37" spans="1:2" x14ac:dyDescent="0.25">
      <c r="A37" s="10"/>
      <c r="B37" s="11"/>
    </row>
    <row r="38" spans="1:2" x14ac:dyDescent="0.25">
      <c r="A38" s="10"/>
      <c r="B38" s="11"/>
    </row>
    <row r="39" spans="1:2" x14ac:dyDescent="0.25">
      <c r="A39" s="10"/>
      <c r="B39" s="11"/>
    </row>
    <row r="40" spans="1:2" x14ac:dyDescent="0.25">
      <c r="A40" s="10"/>
      <c r="B40" s="11"/>
    </row>
    <row r="41" spans="1:2" x14ac:dyDescent="0.25">
      <c r="A41" s="10"/>
      <c r="B41" s="11"/>
    </row>
    <row r="42" spans="1:2" x14ac:dyDescent="0.25">
      <c r="A42" s="10"/>
      <c r="B42" s="11"/>
    </row>
    <row r="43" spans="1:2" x14ac:dyDescent="0.25">
      <c r="A43" s="10"/>
      <c r="B43" s="11"/>
    </row>
    <row r="44" spans="1:2" x14ac:dyDescent="0.25">
      <c r="A44" s="10"/>
      <c r="B44" s="11"/>
    </row>
    <row r="45" spans="1:2" x14ac:dyDescent="0.25">
      <c r="A45" s="9"/>
      <c r="B45" s="8"/>
    </row>
    <row r="46" spans="1:2" x14ac:dyDescent="0.25">
      <c r="A46" s="10"/>
      <c r="B46" s="11"/>
    </row>
    <row r="47" spans="1:2" x14ac:dyDescent="0.25">
      <c r="A47" s="9"/>
      <c r="B47" s="8"/>
    </row>
    <row r="48" spans="1:2" x14ac:dyDescent="0.25">
      <c r="A48" s="10"/>
      <c r="B48" s="11"/>
    </row>
    <row r="49" spans="1:2" x14ac:dyDescent="0.25">
      <c r="A49"/>
      <c r="B49"/>
    </row>
    <row r="50" spans="1:2" x14ac:dyDescent="0.25">
      <c r="A50"/>
      <c r="B50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2023-05-08T05:53:28Z</dcterms:modified>
</cp:coreProperties>
</file>